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meav\Рабочий стол\2024 год\ФЭО\ФЭО участковые\ФЭО +метро\"/>
    </mc:Choice>
  </mc:AlternateContent>
  <bookViews>
    <workbookView xWindow="0" yWindow="0" windowWidth="28800" windowHeight="12435"/>
  </bookViews>
  <sheets>
    <sheet name="Приложение" sheetId="1" r:id="rId1"/>
  </sheets>
  <calcPr calcId="152511"/>
</workbook>
</file>

<file path=xl/calcChain.xml><?xml version="1.0" encoding="utf-8"?>
<calcChain xmlns="http://schemas.openxmlformats.org/spreadsheetml/2006/main">
  <c r="I11" i="1" l="1"/>
  <c r="I10" i="1"/>
  <c r="I9" i="1"/>
  <c r="I8" i="1" l="1"/>
  <c r="G12" i="1"/>
  <c r="I12" i="1" l="1"/>
</calcChain>
</file>

<file path=xl/sharedStrings.xml><?xml version="1.0" encoding="utf-8"?>
<sst xmlns="http://schemas.openxmlformats.org/spreadsheetml/2006/main" count="31" uniqueCount="22">
  <si>
    <t>Расчет потребности в средствах на предоставление социальной поддержки отдельным категориям граждан</t>
  </si>
  <si>
    <t>Бюджетная классификация</t>
  </si>
  <si>
    <t>Численность получателей, чел.</t>
  </si>
  <si>
    <t>Размер выплаты, руб.</t>
  </si>
  <si>
    <t>023</t>
  </si>
  <si>
    <t>28.3.04.11120</t>
  </si>
  <si>
    <t>313</t>
  </si>
  <si>
    <t>Итого:</t>
  </si>
  <si>
    <t>Финансовое обеспечение услуг доставки социальных выплат</t>
  </si>
  <si>
    <t>28.3.04.05260</t>
  </si>
  <si>
    <t>244</t>
  </si>
  <si>
    <t>Приложение
 к финансово-экономическому обоснованию</t>
  </si>
  <si>
    <t>Наименование</t>
  </si>
  <si>
    <t>000</t>
  </si>
  <si>
    <t>226</t>
  </si>
  <si>
    <t xml:space="preserve"> на 2025-2027 годы</t>
  </si>
  <si>
    <t>2025-20267 годы</t>
  </si>
  <si>
    <t>Предусмотрено проектом закона на 2025-2027 годы,  руб.</t>
  </si>
  <si>
    <t>Мера поддержки граждан, осуществляющих охрану общественного порядка на территории Новосибирской области, в том числе:</t>
  </si>
  <si>
    <t>0,5%</t>
  </si>
  <si>
    <t>сотрудники подведомственных учреждений Главного управления Федеральной службы исполнения наказаний по Новосибирской области, проходящим службу в исправительных центрах (участках исправительных центров), в изолированных участках, функционирующих как исправительные центры, при исправительных учреждениях Главного управления Федеральной службы исполнения наказаний по Новосибирской области, замещающим должности младшего начальствующего состава</t>
  </si>
  <si>
    <t>сотрудники отдела полиции на метрополитене Управления Министерства внутренних дел Российской Федерации по городу Новосибирску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</si>
</sst>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0" x14ac:knownFonts="1">
    <font>
      <sz val="10"/>
      <color theme="1"/>
      <name val="Arial Cyr"/>
    </font>
    <font>
      <sz val="10"/>
      <name val="Arial"/>
      <family val="2"/>
      <charset val="204"/>
    </font>
    <font>
      <sz val="10"/>
      <name val="Arial Cyr"/>
    </font>
    <font>
      <sz val="11"/>
      <name val="Arial Cy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Protection="0"/>
  </cellStyleXfs>
  <cellXfs count="47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1" applyFont="1"/>
    <xf numFmtId="0" fontId="6" fillId="0" borderId="0" xfId="1" applyFont="1" applyAlignment="1">
      <alignment horizontal="center"/>
    </xf>
    <xf numFmtId="0" fontId="7" fillId="0" borderId="5" xfId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43" fontId="5" fillId="0" borderId="5" xfId="2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/>
    <xf numFmtId="3" fontId="4" fillId="0" borderId="0" xfId="0" applyNumberFormat="1" applyFont="1"/>
    <xf numFmtId="164" fontId="4" fillId="0" borderId="0" xfId="0" applyNumberFormat="1" applyFont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5" xfId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5"/>
  <sheetViews>
    <sheetView tabSelected="1" topLeftCell="A7" zoomScale="80" workbookViewId="0">
      <selection activeCell="G16" sqref="G16"/>
    </sheetView>
  </sheetViews>
  <sheetFormatPr defaultRowHeight="14.25" x14ac:dyDescent="0.2"/>
  <cols>
    <col min="1" max="1" width="99.28515625" customWidth="1"/>
    <col min="2" max="2" width="7.42578125" customWidth="1"/>
    <col min="3" max="3" width="8.28515625" customWidth="1"/>
    <col min="4" max="4" width="23.7109375" customWidth="1"/>
    <col min="5" max="6" width="7.28515625" customWidth="1"/>
    <col min="7" max="7" width="18.5703125" customWidth="1"/>
    <col min="8" max="8" width="18.7109375" customWidth="1"/>
    <col min="9" max="9" width="23.85546875" bestFit="1" customWidth="1"/>
    <col min="10" max="18" width="19.140625" style="1" customWidth="1"/>
  </cols>
  <sheetData>
    <row r="1" spans="1:18" ht="64.5" customHeight="1" x14ac:dyDescent="0.2">
      <c r="A1" s="2"/>
      <c r="B1" s="2"/>
      <c r="C1" s="2"/>
      <c r="D1" s="2"/>
      <c r="E1" s="2"/>
      <c r="F1" s="2"/>
      <c r="G1" s="28" t="s">
        <v>11</v>
      </c>
      <c r="H1" s="29"/>
      <c r="I1" s="29"/>
    </row>
    <row r="2" spans="1:18" x14ac:dyDescent="0.2">
      <c r="A2" s="2"/>
      <c r="B2" s="2"/>
      <c r="C2" s="2"/>
      <c r="D2" s="2"/>
      <c r="E2" s="2"/>
      <c r="F2" s="2"/>
      <c r="G2" s="2"/>
      <c r="H2" s="2"/>
      <c r="I2" s="2"/>
    </row>
    <row r="3" spans="1:18" ht="40.5" customHeight="1" x14ac:dyDescent="0.2">
      <c r="A3" s="33" t="s">
        <v>0</v>
      </c>
      <c r="B3" s="33"/>
      <c r="C3" s="33"/>
      <c r="D3" s="33"/>
      <c r="E3" s="33"/>
      <c r="F3" s="33"/>
      <c r="G3" s="33"/>
      <c r="H3" s="33"/>
      <c r="I3" s="33"/>
    </row>
    <row r="4" spans="1:18" ht="20.25" x14ac:dyDescent="0.3">
      <c r="A4" s="34" t="s">
        <v>15</v>
      </c>
      <c r="B4" s="34"/>
      <c r="C4" s="34"/>
      <c r="D4" s="34"/>
      <c r="E4" s="34"/>
      <c r="F4" s="34"/>
      <c r="G4" s="34"/>
      <c r="H4" s="34"/>
      <c r="I4" s="34"/>
    </row>
    <row r="5" spans="1:18" ht="15.75" x14ac:dyDescent="0.25">
      <c r="A5" s="3"/>
      <c r="B5" s="3"/>
      <c r="C5" s="3"/>
      <c r="D5" s="3"/>
      <c r="E5" s="3"/>
      <c r="F5" s="3"/>
      <c r="G5" s="3"/>
      <c r="H5" s="3"/>
      <c r="I5" s="3"/>
    </row>
    <row r="6" spans="1:18" ht="20.25" x14ac:dyDescent="0.3">
      <c r="A6" s="35" t="s">
        <v>12</v>
      </c>
      <c r="B6" s="37" t="s">
        <v>1</v>
      </c>
      <c r="C6" s="38"/>
      <c r="D6" s="38"/>
      <c r="E6" s="38"/>
      <c r="F6" s="39"/>
      <c r="G6" s="43" t="s">
        <v>16</v>
      </c>
      <c r="H6" s="43"/>
      <c r="I6" s="43"/>
    </row>
    <row r="7" spans="1:18" ht="132" customHeight="1" x14ac:dyDescent="0.2">
      <c r="A7" s="36"/>
      <c r="B7" s="40"/>
      <c r="C7" s="41"/>
      <c r="D7" s="41"/>
      <c r="E7" s="41"/>
      <c r="F7" s="42"/>
      <c r="G7" s="4" t="s">
        <v>2</v>
      </c>
      <c r="H7" s="4" t="s">
        <v>3</v>
      </c>
      <c r="I7" s="4" t="s">
        <v>17</v>
      </c>
    </row>
    <row r="8" spans="1:18" ht="52.5" customHeight="1" x14ac:dyDescent="0.2">
      <c r="A8" s="21" t="s">
        <v>18</v>
      </c>
      <c r="B8" s="22" t="s">
        <v>4</v>
      </c>
      <c r="C8" s="21">
        <v>1003</v>
      </c>
      <c r="D8" s="22" t="s">
        <v>5</v>
      </c>
      <c r="E8" s="23" t="s">
        <v>6</v>
      </c>
      <c r="F8" s="24" t="s">
        <v>13</v>
      </c>
      <c r="G8" s="25">
        <v>3299</v>
      </c>
      <c r="H8" s="44">
        <v>10000</v>
      </c>
      <c r="I8" s="26">
        <f>(G8*H8)*12</f>
        <v>395880000</v>
      </c>
      <c r="K8" s="5"/>
    </row>
    <row r="9" spans="1:18" ht="152.25" customHeight="1" x14ac:dyDescent="0.2">
      <c r="A9" s="14" t="s">
        <v>20</v>
      </c>
      <c r="B9" s="15" t="s">
        <v>4</v>
      </c>
      <c r="C9" s="14">
        <v>1003</v>
      </c>
      <c r="D9" s="15" t="s">
        <v>5</v>
      </c>
      <c r="E9" s="16" t="s">
        <v>6</v>
      </c>
      <c r="F9" s="19" t="s">
        <v>13</v>
      </c>
      <c r="G9" s="17">
        <v>88</v>
      </c>
      <c r="H9" s="45"/>
      <c r="I9" s="18">
        <f>(G9*H8)*12</f>
        <v>10560000</v>
      </c>
      <c r="K9" s="5"/>
    </row>
    <row r="10" spans="1:18" ht="55.5" customHeight="1" x14ac:dyDescent="0.2">
      <c r="A10" s="14" t="s">
        <v>21</v>
      </c>
      <c r="B10" s="15" t="s">
        <v>4</v>
      </c>
      <c r="C10" s="14">
        <v>1003</v>
      </c>
      <c r="D10" s="15" t="s">
        <v>5</v>
      </c>
      <c r="E10" s="16" t="s">
        <v>6</v>
      </c>
      <c r="F10" s="19" t="s">
        <v>13</v>
      </c>
      <c r="G10" s="17">
        <v>152</v>
      </c>
      <c r="H10" s="46"/>
      <c r="I10" s="18">
        <f>(G10*H8)*12</f>
        <v>18240000</v>
      </c>
      <c r="K10" s="5"/>
    </row>
    <row r="11" spans="1:18" ht="20.25" x14ac:dyDescent="0.2">
      <c r="A11" s="21" t="s">
        <v>8</v>
      </c>
      <c r="B11" s="22" t="s">
        <v>4</v>
      </c>
      <c r="C11" s="21">
        <v>1006</v>
      </c>
      <c r="D11" s="22" t="s">
        <v>9</v>
      </c>
      <c r="E11" s="23" t="s">
        <v>10</v>
      </c>
      <c r="F11" s="24" t="s">
        <v>14</v>
      </c>
      <c r="G11" s="17"/>
      <c r="H11" s="27" t="s">
        <v>19</v>
      </c>
      <c r="I11" s="26">
        <f>I8*0.5%</f>
        <v>1979400</v>
      </c>
    </row>
    <row r="12" spans="1:18" s="6" customFormat="1" ht="25.5" customHeight="1" x14ac:dyDescent="0.2">
      <c r="A12" s="30" t="s">
        <v>7</v>
      </c>
      <c r="B12" s="31"/>
      <c r="C12" s="31"/>
      <c r="D12" s="31"/>
      <c r="E12" s="31"/>
      <c r="F12" s="32"/>
      <c r="G12" s="7">
        <f>SUM(G8:G8)</f>
        <v>3299</v>
      </c>
      <c r="H12" s="8"/>
      <c r="I12" s="9">
        <f>I8+I11</f>
        <v>397859400</v>
      </c>
      <c r="J12" s="20"/>
      <c r="K12" s="10"/>
      <c r="L12" s="10"/>
      <c r="M12" s="10"/>
      <c r="N12" s="10"/>
      <c r="O12" s="10"/>
      <c r="P12" s="10"/>
      <c r="Q12" s="10"/>
      <c r="R12" s="10"/>
    </row>
    <row r="14" spans="1:18" ht="34.5" customHeight="1" x14ac:dyDescent="0.3">
      <c r="A14" s="11"/>
      <c r="B14" s="11"/>
      <c r="C14" s="11"/>
      <c r="D14" s="11"/>
      <c r="E14" s="11"/>
      <c r="F14" s="11"/>
      <c r="G14" s="12"/>
      <c r="H14" s="11"/>
      <c r="I14" s="13"/>
    </row>
    <row r="15" spans="1:18" ht="34.5" customHeight="1" x14ac:dyDescent="0.3">
      <c r="A15" s="11"/>
      <c r="B15" s="11"/>
      <c r="C15" s="11"/>
      <c r="D15" s="11"/>
      <c r="E15" s="11"/>
      <c r="F15" s="11"/>
      <c r="G15" s="12"/>
      <c r="H15" s="11"/>
      <c r="I15" s="13"/>
    </row>
  </sheetData>
  <mergeCells count="8">
    <mergeCell ref="G1:I1"/>
    <mergeCell ref="A12:F12"/>
    <mergeCell ref="A3:I3"/>
    <mergeCell ref="A4:I4"/>
    <mergeCell ref="A6:A7"/>
    <mergeCell ref="B6:F7"/>
    <mergeCell ref="G6:I6"/>
    <mergeCell ref="H8:H10"/>
  </mergeCells>
  <pageMargins left="0.55118110236220474" right="0.55118110236220474" top="0.55118110236220474" bottom="0.15748031496062992" header="0.15748031496062992" footer="0.15748031496062992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Лебединская Светлана Сергеевна</dc:creator>
  <cp:lastModifiedBy>Медведев Алексей Викторович</cp:lastModifiedBy>
  <cp:revision>1</cp:revision>
  <cp:lastPrinted>2024-10-24T04:47:08Z</cp:lastPrinted>
  <dcterms:created xsi:type="dcterms:W3CDTF">2020-06-19T03:44:50Z</dcterms:created>
  <dcterms:modified xsi:type="dcterms:W3CDTF">2024-10-30T08:23:59Z</dcterms:modified>
</cp:coreProperties>
</file>